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9\INFORMACION FINANCIERA 3ER TRIMESTRE 2019\CTA_PUB_DIGITAL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5251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B24" i="4"/>
  <c r="C24" i="4"/>
  <c r="B3" i="4"/>
  <c r="C3" i="4"/>
</calcChain>
</file>

<file path=xl/sharedStrings.xml><?xml version="1.0" encoding="utf-8"?>
<sst xmlns="http://schemas.openxmlformats.org/spreadsheetml/2006/main" count="60" uniqueCount="59">
  <si>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</si>
  <si>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</si>
  <si>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</si>
  <si>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</si>
  <si>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</si>
  <si>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</si>
  <si>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</si>
  <si>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</si>
  <si>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</si>
  <si>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</si>
  <si>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</si>
  <si>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</si>
  <si>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</si>
  <si>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</si>
  <si>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</si>
  <si>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</si>
  <si>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</si>
  <si>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</si>
  <si>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</si>
  <si>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</si>
  <si>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</si>
  <si>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</si>
  <si>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</si>
  <si>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</si>
  <si>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</si>
  <si>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</si>
  <si>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</si>
  <si>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</si>
  <si>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</si>
  <si>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</si>
  <si>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</si>
  <si>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</si>
  <si>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</si>
  <si>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</si>
  <si>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</si>
  <si>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</si>
  <si>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</si>
  <si>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</si>
  <si>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</si>
  <si>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</si>
  <si>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</si>
  <si>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</si>
  <si>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</si>
  <si>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</si>
  <si>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</si>
  <si>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</si>
  <si>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</si>
  <si>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</si>
  <si>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</si>
  <si>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</si>
  <si>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</si>
  <si>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</si>
  <si>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</si>
  <si>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DE CAMBIOS EN LA SITUACIÓN FINANCIERA
Del 1 de Enero al AL 30 DE SEPTIEMBRE DEL 2019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</si>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</sst>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9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  <xf numFmtId="0" fontId="3" fillId="0" borderId="0" xfId="9" applyFont="1" applyBorder="1" applyAlignment="1" applyProtection="1">
      <alignment horizontal="left" vertical="top" wrapText="1" indent="2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zoomScaleNormal="100" zoomScaleSheetLayoutView="80" workbookViewId="0">
      <selection activeCell="A67" sqref="A67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6802301.6199999992</v>
      </c>
      <c r="C3" s="17">
        <f>C4+C13</f>
        <v>3035985.6700000004</v>
      </c>
    </row>
    <row r="4" spans="1:3" ht="12.75" customHeight="1" x14ac:dyDescent="0.2">
      <c r="A4" s="6" t="s">
        <v>7</v>
      </c>
      <c r="B4" s="16">
        <f>SUM(B5:B11)</f>
        <v>6802301.6199999992</v>
      </c>
      <c r="C4" s="17">
        <f>SUM(C5:C11)</f>
        <v>2847142.2</v>
      </c>
    </row>
    <row r="5" spans="1:3" x14ac:dyDescent="0.2">
      <c r="A5" s="9" t="s">
        <v>14</v>
      </c>
      <c r="B5" s="7">
        <v>0</v>
      </c>
      <c r="C5" s="8">
        <v>2847142.2</v>
      </c>
    </row>
    <row r="6" spans="1:3" x14ac:dyDescent="0.2">
      <c r="A6" s="9" t="s">
        <v>15</v>
      </c>
      <c r="B6" s="7">
        <v>11781.6</v>
      </c>
      <c r="C6" s="8">
        <v>0</v>
      </c>
    </row>
    <row r="7" spans="1:3" x14ac:dyDescent="0.2">
      <c r="A7" s="9" t="s">
        <v>16</v>
      </c>
      <c r="B7" s="7">
        <v>6491066.4199999999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299453.59999999998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188843.47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175993.47</v>
      </c>
    </row>
    <row r="18" spans="1:3" x14ac:dyDescent="0.2">
      <c r="A18" s="9" t="s">
        <v>23</v>
      </c>
      <c r="B18" s="7">
        <v>0</v>
      </c>
      <c r="C18" s="8">
        <v>12850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539057.44999999995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539057.44999999995</v>
      </c>
    </row>
    <row r="26" spans="1:3" x14ac:dyDescent="0.2">
      <c r="A26" s="9" t="s">
        <v>28</v>
      </c>
      <c r="B26" s="7">
        <v>0</v>
      </c>
      <c r="C26" s="8">
        <v>539057.44999999995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3453701.25</v>
      </c>
      <c r="C43" s="23">
        <f>C44+C49+C56</f>
        <v>189893.33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4150</v>
      </c>
    </row>
    <row r="45" spans="1:3" x14ac:dyDescent="0.2">
      <c r="A45" s="9" t="s">
        <v>4</v>
      </c>
      <c r="B45" s="7">
        <v>0</v>
      </c>
      <c r="C45" s="8">
        <v>4150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5" x14ac:dyDescent="0.2">
      <c r="A49" s="6" t="s">
        <v>51</v>
      </c>
      <c r="B49" s="16">
        <f>SUM(B50:B54)</f>
        <v>3453701.25</v>
      </c>
      <c r="C49" s="17">
        <f>SUM(C50:C54)</f>
        <v>185743.33</v>
      </c>
    </row>
    <row r="50" spans="1:5" x14ac:dyDescent="0.2">
      <c r="A50" s="9" t="s">
        <v>44</v>
      </c>
      <c r="B50" s="7">
        <v>3453701.25</v>
      </c>
      <c r="C50" s="8">
        <v>0</v>
      </c>
    </row>
    <row r="51" spans="1:5" x14ac:dyDescent="0.2">
      <c r="A51" s="9" t="s">
        <v>45</v>
      </c>
      <c r="B51" s="7">
        <v>0</v>
      </c>
      <c r="C51" s="8">
        <v>185743.33</v>
      </c>
    </row>
    <row r="52" spans="1:5" x14ac:dyDescent="0.2">
      <c r="A52" s="9" t="s">
        <v>5</v>
      </c>
      <c r="B52" s="7">
        <v>0</v>
      </c>
      <c r="C52" s="8">
        <v>0</v>
      </c>
    </row>
    <row r="53" spans="1:5" x14ac:dyDescent="0.2">
      <c r="A53" s="9" t="s">
        <v>6</v>
      </c>
      <c r="B53" s="7">
        <v>0</v>
      </c>
      <c r="C53" s="8">
        <v>0</v>
      </c>
    </row>
    <row r="54" spans="1:5" x14ac:dyDescent="0.2">
      <c r="A54" s="9" t="s">
        <v>46</v>
      </c>
      <c r="B54" s="7">
        <v>0</v>
      </c>
      <c r="C54" s="8">
        <v>0</v>
      </c>
    </row>
    <row r="55" spans="1:5" x14ac:dyDescent="0.2">
      <c r="A55" s="9"/>
      <c r="B55" s="7"/>
      <c r="C55" s="8"/>
    </row>
    <row r="56" spans="1:5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5" x14ac:dyDescent="0.2">
      <c r="A57" s="9" t="s">
        <v>48</v>
      </c>
      <c r="B57" s="7">
        <v>0</v>
      </c>
      <c r="C57" s="8">
        <v>0</v>
      </c>
    </row>
    <row r="58" spans="1:5" x14ac:dyDescent="0.2">
      <c r="A58" s="12" t="s">
        <v>49</v>
      </c>
      <c r="B58" s="13">
        <v>0</v>
      </c>
      <c r="C58" s="14">
        <v>0</v>
      </c>
    </row>
    <row r="59" spans="1:5" ht="22.5" customHeight="1" x14ac:dyDescent="0.2">
      <c r="A59" s="27" t="s">
        <v>52</v>
      </c>
      <c r="B59" s="27"/>
      <c r="C59" s="27"/>
    </row>
    <row r="62" spans="1:5" ht="15.75" customHeight="1" x14ac:dyDescent="0.2">
      <c r="A62" s="1" t="s">
        <v>54</v>
      </c>
      <c r="B62" s="1" t="s">
        <v>54</v>
      </c>
      <c r="D62" s="5"/>
      <c r="E62" s="1"/>
    </row>
    <row r="63" spans="1:5" x14ac:dyDescent="0.2">
      <c r="A63" s="28" t="s">
        <v>55</v>
      </c>
      <c r="B63" s="5" t="s">
        <v>56</v>
      </c>
      <c r="D63" s="5"/>
      <c r="E63" s="5"/>
    </row>
    <row r="64" spans="1:5" x14ac:dyDescent="0.2">
      <c r="A64" s="1" t="s">
        <v>57</v>
      </c>
      <c r="B64" s="5" t="s">
        <v>58</v>
      </c>
      <c r="D64" s="5"/>
      <c r="E64" s="5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2019-10-23T15:26:04Z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